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dalia Flores\Desktop\comaltepec\NORMAS ANUALES 2024\"/>
    </mc:Choice>
  </mc:AlternateContent>
  <xr:revisionPtr revIDLastSave="0" documentId="13_ncr:1_{14140C2A-3E57-4332-9689-04BA50F9E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6" r:id="rId1"/>
  </sheets>
  <calcPr calcId="191029"/>
  <fileRecoveryPr autoRecover="0"/>
</workbook>
</file>

<file path=xl/calcChain.xml><?xml version="1.0" encoding="utf-8"?>
<calcChain xmlns="http://schemas.openxmlformats.org/spreadsheetml/2006/main">
  <c r="F32" i="26" l="1"/>
  <c r="E32" i="26"/>
  <c r="F26" i="26"/>
  <c r="E26" i="26"/>
  <c r="F20" i="26"/>
  <c r="E20" i="26"/>
  <c r="F7" i="26"/>
  <c r="F28" i="26" s="1"/>
  <c r="E7" i="26"/>
  <c r="E28" i="26" s="1"/>
</calcChain>
</file>

<file path=xl/sharedStrings.xml><?xml version="1.0" encoding="utf-8"?>
<sst xmlns="http://schemas.openxmlformats.org/spreadsheetml/2006/main" count="48" uniqueCount="41">
  <si>
    <t>E</t>
  </si>
  <si>
    <t>B</t>
  </si>
  <si>
    <t>F</t>
  </si>
  <si>
    <t>G</t>
  </si>
  <si>
    <t>C</t>
  </si>
  <si>
    <t>D</t>
  </si>
  <si>
    <t>H</t>
  </si>
  <si>
    <t>A</t>
  </si>
  <si>
    <t>I</t>
  </si>
  <si>
    <t>Concepto</t>
  </si>
  <si>
    <t>Productos</t>
  </si>
  <si>
    <t>Derechos</t>
  </si>
  <si>
    <t>Aprovechamientos</t>
  </si>
  <si>
    <t>Contribuciones de Mejoras</t>
  </si>
  <si>
    <t>Proyecciones de Ingresos-LDF</t>
  </si>
  <si>
    <t>Ingresos de Libre Disposición</t>
  </si>
  <si>
    <t xml:space="preserve">Impuestos </t>
  </si>
  <si>
    <t>Cuotas y Aportaciones de Seguridad Social</t>
  </si>
  <si>
    <t xml:space="preserve">Ingresos por Ventas de Bienes y Prestación de Servicios </t>
  </si>
  <si>
    <t>Participaciones</t>
  </si>
  <si>
    <t>Incentivos Derivados de la Colaboración Fiscal</t>
  </si>
  <si>
    <t>J</t>
  </si>
  <si>
    <t>K</t>
  </si>
  <si>
    <t>Convenios</t>
  </si>
  <si>
    <t>L</t>
  </si>
  <si>
    <t xml:space="preserve">Otros Ingresos de Libre Disposición 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</si>
  <si>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</si>
  <si>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</si>
  <si>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</si>
  <si>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</si>
  <si>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</si>
  <si>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</si>
  <si>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</si>
  <si>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</si>
  <si>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</si>
  <si>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</si>
  <si>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</si>
  <si>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Santiago Comaltepec, Distrito de Ixtlán de Juárez, Oaxaca</t>
  </si>
  <si>
    <t>(Pesos)
(Cifras Nominales)</t>
  </si>
  <si>
    <t>Transferencias y Asignaciones</t>
  </si>
  <si>
    <t xml:space="preserve">Transferencias Federales Etiquetadas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</si>
</sst>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7" fontId="4" fillId="0" borderId="6" xfId="3" applyNumberFormat="1" applyFont="1" applyFill="1" applyBorder="1" applyAlignment="1">
      <alignment horizontal="right" vertical="center" wrapText="1"/>
    </xf>
    <xf numFmtId="7" fontId="4" fillId="0" borderId="7" xfId="3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7" fontId="6" fillId="0" borderId="9" xfId="3" applyNumberFormat="1" applyFont="1" applyFill="1" applyBorder="1" applyAlignment="1">
      <alignment horizontal="right" vertical="center" wrapText="1"/>
    </xf>
    <xf numFmtId="7" fontId="6" fillId="0" borderId="10" xfId="3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7" fontId="4" fillId="0" borderId="9" xfId="3" applyNumberFormat="1" applyFont="1" applyFill="1" applyBorder="1" applyAlignment="1">
      <alignment horizontal="right" vertical="center" wrapText="1"/>
    </xf>
    <xf numFmtId="7" fontId="4" fillId="0" borderId="10" xfId="3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7" fontId="4" fillId="0" borderId="9" xfId="3" applyNumberFormat="1" applyFont="1" applyFill="1" applyBorder="1" applyAlignment="1">
      <alignment horizontal="right" vertical="top" wrapText="1"/>
    </xf>
    <xf numFmtId="7" fontId="4" fillId="0" borderId="10" xfId="3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7" fontId="4" fillId="0" borderId="12" xfId="3" applyNumberFormat="1" applyFont="1" applyFill="1" applyBorder="1" applyAlignment="1">
      <alignment horizontal="right" vertical="center" wrapText="1"/>
    </xf>
    <xf numFmtId="7" fontId="4" fillId="0" borderId="13" xfId="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4" xfId="1" xr:uid="{00000000-0005-0000-0000-000001000000}"/>
    <cellStyle name="Normal 4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5CDE-F274-4877-95CC-848ADAF86F02}">
  <dimension ref="B3:F32"/>
  <sheetViews>
    <sheetView tabSelected="1" workbookViewId="0">
      <selection activeCell="H9" sqref="H9"/>
    </sheetView>
  </sheetViews>
  <sheetFormatPr baseColWidth="10" defaultRowHeight="13.2" x14ac:dyDescent="0.25"/>
  <cols>
    <col min="3" max="3" width="8.6640625" customWidth="1"/>
    <col min="4" max="4" width="43" customWidth="1"/>
    <col min="5" max="5" width="19.6640625" customWidth="1"/>
    <col min="6" max="6" width="19.44140625" customWidth="1"/>
  </cols>
  <sheetData>
    <row r="3" spans="2:6" ht="13.8" x14ac:dyDescent="0.25">
      <c r="B3" s="28" t="s">
        <v>37</v>
      </c>
      <c r="C3" s="29"/>
      <c r="D3" s="29"/>
      <c r="E3" s="29"/>
      <c r="F3" s="30"/>
    </row>
    <row r="4" spans="2:6" ht="13.8" x14ac:dyDescent="0.25">
      <c r="B4" s="28" t="s">
        <v>14</v>
      </c>
      <c r="C4" s="29"/>
      <c r="D4" s="29"/>
      <c r="E4" s="29"/>
      <c r="F4" s="30"/>
    </row>
    <row r="5" spans="2:6" ht="13.8" x14ac:dyDescent="0.25">
      <c r="B5" s="28" t="s">
        <v>38</v>
      </c>
      <c r="C5" s="29"/>
      <c r="D5" s="29"/>
      <c r="E5" s="29"/>
      <c r="F5" s="30"/>
    </row>
    <row r="6" spans="2:6" ht="13.8" x14ac:dyDescent="0.25">
      <c r="B6" s="31" t="s">
        <v>9</v>
      </c>
      <c r="C6" s="31"/>
      <c r="D6" s="31"/>
      <c r="E6" s="1">
        <v>2024</v>
      </c>
      <c r="F6" s="1">
        <v>2025</v>
      </c>
    </row>
    <row r="7" spans="2:6" ht="13.8" x14ac:dyDescent="0.25">
      <c r="B7" s="2">
        <v>1</v>
      </c>
      <c r="C7" s="3"/>
      <c r="D7" s="4" t="s">
        <v>15</v>
      </c>
      <c r="E7" s="5">
        <f t="shared" ref="E7:F7" si="0">+E8+E9+E10+E11+E12+E13+E14+E15+E16+E17+E18+E19</f>
        <v>4163212.4</v>
      </c>
      <c r="F7" s="6">
        <f t="shared" si="0"/>
        <v>4288108.58</v>
      </c>
    </row>
    <row r="8" spans="2:6" ht="13.8" x14ac:dyDescent="0.25">
      <c r="B8" s="7"/>
      <c r="C8" s="8" t="s">
        <v>7</v>
      </c>
      <c r="D8" s="9" t="s">
        <v>16</v>
      </c>
      <c r="E8" s="10">
        <v>62040</v>
      </c>
      <c r="F8" s="11">
        <v>63901</v>
      </c>
    </row>
    <row r="9" spans="2:6" ht="13.8" x14ac:dyDescent="0.25">
      <c r="B9" s="7"/>
      <c r="C9" s="8" t="s">
        <v>1</v>
      </c>
      <c r="D9" s="9" t="s">
        <v>17</v>
      </c>
      <c r="E9" s="10">
        <v>0</v>
      </c>
      <c r="F9" s="11">
        <v>0</v>
      </c>
    </row>
    <row r="10" spans="2:6" ht="13.8" x14ac:dyDescent="0.25">
      <c r="B10" s="7"/>
      <c r="C10" s="8" t="s">
        <v>4</v>
      </c>
      <c r="D10" s="9" t="s">
        <v>13</v>
      </c>
      <c r="E10" s="10">
        <v>6000</v>
      </c>
      <c r="F10" s="11">
        <v>6180</v>
      </c>
    </row>
    <row r="11" spans="2:6" ht="13.8" x14ac:dyDescent="0.25">
      <c r="B11" s="7"/>
      <c r="C11" s="8" t="s">
        <v>5</v>
      </c>
      <c r="D11" s="9" t="s">
        <v>11</v>
      </c>
      <c r="E11" s="10">
        <v>141676</v>
      </c>
      <c r="F11" s="11">
        <v>145926.28</v>
      </c>
    </row>
    <row r="12" spans="2:6" ht="13.8" x14ac:dyDescent="0.25">
      <c r="B12" s="7"/>
      <c r="C12" s="8" t="s">
        <v>0</v>
      </c>
      <c r="D12" s="9" t="s">
        <v>10</v>
      </c>
      <c r="E12" s="10">
        <v>44095.839999999997</v>
      </c>
      <c r="F12" s="11">
        <v>45418.720000000001</v>
      </c>
    </row>
    <row r="13" spans="2:6" ht="13.8" x14ac:dyDescent="0.25">
      <c r="B13" s="7"/>
      <c r="C13" s="8" t="s">
        <v>2</v>
      </c>
      <c r="D13" s="9" t="s">
        <v>12</v>
      </c>
      <c r="E13" s="10">
        <v>600</v>
      </c>
      <c r="F13" s="11">
        <v>618</v>
      </c>
    </row>
    <row r="14" spans="2:6" ht="13.8" x14ac:dyDescent="0.25">
      <c r="B14" s="7"/>
      <c r="C14" s="8" t="s">
        <v>3</v>
      </c>
      <c r="D14" s="9" t="s">
        <v>18</v>
      </c>
      <c r="E14" s="10">
        <v>0</v>
      </c>
      <c r="F14" s="11">
        <v>0</v>
      </c>
    </row>
    <row r="15" spans="2:6" ht="13.8" x14ac:dyDescent="0.25">
      <c r="B15" s="7"/>
      <c r="C15" s="8" t="s">
        <v>6</v>
      </c>
      <c r="D15" s="9" t="s">
        <v>19</v>
      </c>
      <c r="E15" s="10">
        <v>3908800.56</v>
      </c>
      <c r="F15" s="11">
        <v>4026064.58</v>
      </c>
    </row>
    <row r="16" spans="2:6" ht="13.8" x14ac:dyDescent="0.25">
      <c r="B16" s="7"/>
      <c r="C16" s="8" t="s">
        <v>8</v>
      </c>
      <c r="D16" s="9" t="s">
        <v>20</v>
      </c>
      <c r="E16" s="10">
        <v>0</v>
      </c>
      <c r="F16" s="11">
        <v>0</v>
      </c>
    </row>
    <row r="17" spans="2:6" ht="13.8" x14ac:dyDescent="0.25">
      <c r="B17" s="7"/>
      <c r="C17" s="8" t="s">
        <v>21</v>
      </c>
      <c r="D17" s="9" t="s">
        <v>39</v>
      </c>
      <c r="E17" s="10">
        <v>0</v>
      </c>
      <c r="F17" s="11">
        <v>0</v>
      </c>
    </row>
    <row r="18" spans="2:6" ht="13.8" x14ac:dyDescent="0.25">
      <c r="B18" s="7"/>
      <c r="C18" s="8" t="s">
        <v>22</v>
      </c>
      <c r="D18" s="9" t="s">
        <v>23</v>
      </c>
      <c r="E18" s="10">
        <v>0</v>
      </c>
      <c r="F18" s="11">
        <v>0</v>
      </c>
    </row>
    <row r="19" spans="2:6" ht="13.8" x14ac:dyDescent="0.25">
      <c r="B19" s="7"/>
      <c r="C19" s="8" t="s">
        <v>24</v>
      </c>
      <c r="D19" s="9" t="s">
        <v>25</v>
      </c>
      <c r="E19" s="10">
        <v>0</v>
      </c>
      <c r="F19" s="11">
        <v>0</v>
      </c>
    </row>
    <row r="20" spans="2:6" ht="13.8" x14ac:dyDescent="0.25">
      <c r="B20" s="12">
        <v>2</v>
      </c>
      <c r="C20" s="8"/>
      <c r="D20" s="13" t="s">
        <v>40</v>
      </c>
      <c r="E20" s="14">
        <f t="shared" ref="E20:F20" si="1">+E21+E22+E23+E24+E25</f>
        <v>4275528.76</v>
      </c>
      <c r="F20" s="15">
        <f t="shared" si="1"/>
        <v>4403794.5599999996</v>
      </c>
    </row>
    <row r="21" spans="2:6" ht="13.8" x14ac:dyDescent="0.25">
      <c r="B21" s="7"/>
      <c r="C21" s="8" t="s">
        <v>7</v>
      </c>
      <c r="D21" s="9" t="s">
        <v>26</v>
      </c>
      <c r="E21" s="10">
        <v>4275526.76</v>
      </c>
      <c r="F21" s="11">
        <v>4403792.5599999996</v>
      </c>
    </row>
    <row r="22" spans="2:6" ht="13.8" x14ac:dyDescent="0.25">
      <c r="B22" s="7"/>
      <c r="C22" s="8" t="s">
        <v>1</v>
      </c>
      <c r="D22" s="9" t="s">
        <v>23</v>
      </c>
      <c r="E22" s="10">
        <v>2</v>
      </c>
      <c r="F22" s="11">
        <v>2</v>
      </c>
    </row>
    <row r="23" spans="2:6" ht="13.8" x14ac:dyDescent="0.25">
      <c r="B23" s="7"/>
      <c r="C23" s="8" t="s">
        <v>4</v>
      </c>
      <c r="D23" s="9" t="s">
        <v>27</v>
      </c>
      <c r="E23" s="10">
        <v>0</v>
      </c>
      <c r="F23" s="11">
        <v>0</v>
      </c>
    </row>
    <row r="24" spans="2:6" ht="27.6" x14ac:dyDescent="0.25">
      <c r="B24" s="7"/>
      <c r="C24" s="8" t="s">
        <v>5</v>
      </c>
      <c r="D24" s="16" t="s">
        <v>28</v>
      </c>
      <c r="E24" s="10">
        <v>0</v>
      </c>
      <c r="F24" s="11">
        <v>0</v>
      </c>
    </row>
    <row r="25" spans="2:6" ht="13.8" x14ac:dyDescent="0.25">
      <c r="B25" s="7"/>
      <c r="C25" s="8" t="s">
        <v>0</v>
      </c>
      <c r="D25" s="9" t="s">
        <v>29</v>
      </c>
      <c r="E25" s="10">
        <v>0</v>
      </c>
      <c r="F25" s="11">
        <v>0</v>
      </c>
    </row>
    <row r="26" spans="2:6" ht="13.8" x14ac:dyDescent="0.25">
      <c r="B26" s="17">
        <v>3</v>
      </c>
      <c r="C26" s="8"/>
      <c r="D26" s="13" t="s">
        <v>30</v>
      </c>
      <c r="E26" s="14">
        <f t="shared" ref="E26:F26" si="2">SUM(E27)</f>
        <v>0</v>
      </c>
      <c r="F26" s="15">
        <f t="shared" si="2"/>
        <v>0</v>
      </c>
    </row>
    <row r="27" spans="2:6" ht="13.8" x14ac:dyDescent="0.25">
      <c r="B27" s="7"/>
      <c r="C27" s="8" t="s">
        <v>7</v>
      </c>
      <c r="D27" s="9" t="s">
        <v>31</v>
      </c>
      <c r="E27" s="10">
        <v>0</v>
      </c>
      <c r="F27" s="11">
        <v>0</v>
      </c>
    </row>
    <row r="28" spans="2:6" ht="13.8" x14ac:dyDescent="0.25">
      <c r="B28" s="17">
        <v>4</v>
      </c>
      <c r="C28" s="8"/>
      <c r="D28" s="13" t="s">
        <v>32</v>
      </c>
      <c r="E28" s="14">
        <f t="shared" ref="E28:F28" si="3">SUM(E7+E20+E26)</f>
        <v>8438741.1600000001</v>
      </c>
      <c r="F28" s="15">
        <f t="shared" si="3"/>
        <v>8691903.1400000006</v>
      </c>
    </row>
    <row r="29" spans="2:6" ht="13.8" x14ac:dyDescent="0.25">
      <c r="B29" s="7"/>
      <c r="C29" s="8"/>
      <c r="D29" s="18" t="s">
        <v>33</v>
      </c>
      <c r="E29" s="14"/>
      <c r="F29" s="15"/>
    </row>
    <row r="30" spans="2:6" ht="41.4" x14ac:dyDescent="0.25">
      <c r="B30" s="7"/>
      <c r="C30" s="19">
        <v>1</v>
      </c>
      <c r="D30" s="20" t="s">
        <v>34</v>
      </c>
      <c r="E30" s="21">
        <v>0</v>
      </c>
      <c r="F30" s="22">
        <v>0</v>
      </c>
    </row>
    <row r="31" spans="2:6" ht="41.4" x14ac:dyDescent="0.25">
      <c r="B31" s="7"/>
      <c r="C31" s="19">
        <v>2</v>
      </c>
      <c r="D31" s="20" t="s">
        <v>35</v>
      </c>
      <c r="E31" s="21">
        <v>0</v>
      </c>
      <c r="F31" s="22">
        <v>0</v>
      </c>
    </row>
    <row r="32" spans="2:6" ht="13.8" x14ac:dyDescent="0.25">
      <c r="B32" s="23"/>
      <c r="C32" s="24">
        <v>3</v>
      </c>
      <c r="D32" s="25" t="s">
        <v>36</v>
      </c>
      <c r="E32" s="26">
        <f t="shared" ref="E32:F32" si="4">+E30+E31</f>
        <v>0</v>
      </c>
      <c r="F32" s="27">
        <f t="shared" si="4"/>
        <v>0</v>
      </c>
    </row>
  </sheetData>
  <mergeCells count="4">
    <mergeCell ref="B3:F3"/>
    <mergeCell ref="B4:F4"/>
    <mergeCell ref="B5:F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DANIEL.BAUTISTA</dc:creator>
  <cp:lastModifiedBy>Gedalia Flores</cp:lastModifiedBy>
  <cp:lastPrinted>2020-02-14T19:33:51Z</cp:lastPrinted>
  <dcterms:created xsi:type="dcterms:W3CDTF">2013-01-30T18:48:00Z</dcterms:created>
  <dcterms:modified xsi:type="dcterms:W3CDTF">2024-02-27T20:53:24Z</dcterms:modified>
</cp:coreProperties>
</file>